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740" activeTab="1"/>
  </bookViews>
  <sheets>
    <sheet name="BHYT Đ1" sheetId="1" r:id="rId1"/>
    <sheet name="BHYT Đ2" sheetId="2" r:id="rId2"/>
  </sheets>
  <definedNames>
    <definedName name="_xlnm._FilterDatabase" localSheetId="0" hidden="1">'BHYT Đ1'!$A$6:$K$68</definedName>
    <definedName name="_xlnm._FilterDatabase" localSheetId="1" hidden="1">'BHYT Đ2'!$A$6:$K$24</definedName>
    <definedName name="_xlnm.Print_Titles" localSheetId="0">'BHYT Đ1'!$6:$6</definedName>
    <definedName name="_xlnm.Print_Titles" localSheetId="1">'BHYT Đ2'!$6:$6</definedName>
  </definedNames>
  <calcPr calcId="145621"/>
</workbook>
</file>

<file path=xl/calcChain.xml><?xml version="1.0" encoding="utf-8"?>
<calcChain xmlns="http://schemas.openxmlformats.org/spreadsheetml/2006/main">
  <c r="I21" i="2" l="1"/>
  <c r="F21" i="2"/>
  <c r="F65" i="1" l="1"/>
  <c r="I65" i="1"/>
</calcChain>
</file>

<file path=xl/sharedStrings.xml><?xml version="1.0" encoding="utf-8"?>
<sst xmlns="http://schemas.openxmlformats.org/spreadsheetml/2006/main" count="425" uniqueCount="288">
  <si>
    <t>CỘNG HÒA XÃ HỘI CHỦ NGHĨA VIỆT NAM</t>
  </si>
  <si>
    <t>Độc lập-Tự do-Hạnh phúc</t>
  </si>
  <si>
    <t>TT</t>
  </si>
  <si>
    <t>HỌ VÀ TÊN</t>
  </si>
  <si>
    <t>NGÀY SINH</t>
  </si>
  <si>
    <t>CMND</t>
  </si>
  <si>
    <t>LỚP</t>
  </si>
  <si>
    <t>KÝ NHẬN</t>
  </si>
  <si>
    <t>Nguyễn Văn</t>
  </si>
  <si>
    <t>TỔNG:</t>
  </si>
  <si>
    <t>NGƯỜI LẬP BẢNG</t>
  </si>
  <si>
    <t>PHÒNG KH-TC</t>
  </si>
  <si>
    <t>HIỆU TRƯỞNG</t>
  </si>
  <si>
    <t xml:space="preserve">TRƯỜNG CAO ĐẲNG LÝ TỰ TRỌNG </t>
  </si>
  <si>
    <t>THÀNH PHỐ HỒ CHÍ MINH</t>
  </si>
  <si>
    <t>PHÒNG KẾ HOẠCH - TÀI CHÍNH</t>
  </si>
  <si>
    <t>MSSV</t>
  </si>
  <si>
    <t>Lê Trần Thanh</t>
  </si>
  <si>
    <t>Tùng</t>
  </si>
  <si>
    <t>16000236</t>
  </si>
  <si>
    <t>16TCN-LĐL1</t>
  </si>
  <si>
    <t>THẺ BHYT THUỘC DIỆN</t>
  </si>
  <si>
    <t>TQ</t>
  </si>
  <si>
    <t>SỐ TIỀN
TRẢ LẠI</t>
  </si>
  <si>
    <t>GHI 
CHÚ</t>
  </si>
  <si>
    <t xml:space="preserve">Nguyễn Đỗ </t>
  </si>
  <si>
    <t>Trọng</t>
  </si>
  <si>
    <t>17002528</t>
  </si>
  <si>
    <t>17T2-CNÔ1</t>
  </si>
  <si>
    <t>DK</t>
  </si>
  <si>
    <t>Lê Hoài</t>
  </si>
  <si>
    <t>Duy</t>
  </si>
  <si>
    <t>17000833</t>
  </si>
  <si>
    <t>17C1-CCK1</t>
  </si>
  <si>
    <t>CN</t>
  </si>
  <si>
    <t>Trần Trọng</t>
  </si>
  <si>
    <t>Nghĩa</t>
  </si>
  <si>
    <t>17004223</t>
  </si>
  <si>
    <t>17C1-ĐCN4</t>
  </si>
  <si>
    <t>Nguyễn Duy</t>
  </si>
  <si>
    <t>Toàn</t>
  </si>
  <si>
    <t>17002350</t>
  </si>
  <si>
    <t>17C1-ĐDD1</t>
  </si>
  <si>
    <t>GD</t>
  </si>
  <si>
    <t>Hạn thẻ 31/07/2018</t>
  </si>
  <si>
    <t xml:space="preserve">Điểu </t>
  </si>
  <si>
    <t>Khiêm</t>
  </si>
  <si>
    <t>17004424</t>
  </si>
  <si>
    <t>17T4-CCK2</t>
  </si>
  <si>
    <t>DT</t>
  </si>
  <si>
    <t>Nguyễn Quốc</t>
  </si>
  <si>
    <t>Phong</t>
  </si>
  <si>
    <t>17002239</t>
  </si>
  <si>
    <t>17C1-ĐCN2</t>
  </si>
  <si>
    <t>BT</t>
  </si>
  <si>
    <t xml:space="preserve">Hồ Khánh Linh </t>
  </si>
  <si>
    <t>Chi</t>
  </si>
  <si>
    <t>17003268</t>
  </si>
  <si>
    <t>17C1-CNM2</t>
  </si>
  <si>
    <t>Đỗ Lâm Tiến</t>
  </si>
  <si>
    <t>16001621</t>
  </si>
  <si>
    <t>16CĐ-Ô3</t>
  </si>
  <si>
    <t>Hạn thẻ 11/07/2018</t>
  </si>
  <si>
    <t>Thông</t>
  </si>
  <si>
    <t>Phan Đức</t>
  </si>
  <si>
    <t>Quốc</t>
  </si>
  <si>
    <t>17002305</t>
  </si>
  <si>
    <t>17C1-CNÔ11</t>
  </si>
  <si>
    <t>Phạm Minh</t>
  </si>
  <si>
    <t>Tín</t>
  </si>
  <si>
    <t>17002428</t>
  </si>
  <si>
    <t>17C1-ĐĐT2</t>
  </si>
  <si>
    <t>HN</t>
  </si>
  <si>
    <t>Lê Thế</t>
  </si>
  <si>
    <t>Vinh</t>
  </si>
  <si>
    <t>17004038</t>
  </si>
  <si>
    <t>17C1-CCK9</t>
  </si>
  <si>
    <t>Nguyễn Lê Minh</t>
  </si>
  <si>
    <t>Hoài</t>
  </si>
  <si>
    <t>17003889</t>
  </si>
  <si>
    <t>17C1-VSL2</t>
  </si>
  <si>
    <t>Phước</t>
  </si>
  <si>
    <t>17003888</t>
  </si>
  <si>
    <t>17C1-CCK8</t>
  </si>
  <si>
    <t>Nguyễn Minh</t>
  </si>
  <si>
    <t>Thành</t>
  </si>
  <si>
    <t>17003921</t>
  </si>
  <si>
    <t>Nguyễn Thanh</t>
  </si>
  <si>
    <t>Hòa</t>
  </si>
  <si>
    <t>17001552</t>
  </si>
  <si>
    <t>17C1-CCK2</t>
  </si>
  <si>
    <t>Phạm Hoàng</t>
  </si>
  <si>
    <t>Trung</t>
  </si>
  <si>
    <t>17003952</t>
  </si>
  <si>
    <t>Hạn thẻ 31/03/2018</t>
  </si>
  <si>
    <t>An</t>
  </si>
  <si>
    <t>Huỳnh Thanh</t>
  </si>
  <si>
    <t>17001209</t>
  </si>
  <si>
    <t>17C1-QTM1</t>
  </si>
  <si>
    <t>Bùi Minh</t>
  </si>
  <si>
    <t>Thuận</t>
  </si>
  <si>
    <t>17001339</t>
  </si>
  <si>
    <t>Nguyễn Thị Yến</t>
  </si>
  <si>
    <t>Nga</t>
  </si>
  <si>
    <t>17002469</t>
  </si>
  <si>
    <t>17C1-CNM1</t>
  </si>
  <si>
    <t>Nguyễn Thị Thảo</t>
  </si>
  <si>
    <t>Nguyên</t>
  </si>
  <si>
    <t>17002633</t>
  </si>
  <si>
    <t>Trương Mạnh</t>
  </si>
  <si>
    <t>Khang</t>
  </si>
  <si>
    <t>17003442</t>
  </si>
  <si>
    <t>17C1-ĐĐT3</t>
  </si>
  <si>
    <r>
      <t xml:space="preserve">DANH SÁCH SINH VIÊN NHẬN LẠI TIỂN BẢO HIỂM Y TẾ NĂM 2018 DO ĐÃ CÓ THẺ BẢO HIỂM Y TẾ
</t>
    </r>
    <r>
      <rPr>
        <i/>
        <sz val="12"/>
        <color theme="1"/>
        <rFont val="Times New Roman"/>
        <family val="1"/>
      </rPr>
      <t>(Đính kèm đơn xin rút tiền Bảo hiểm y tế, Phiếu thu tiền và bản photo thẻ Bảo hiểm y tế hoặc giấy chứng nhận)</t>
    </r>
  </si>
  <si>
    <t>Có chứng nhận Hộ nghèo</t>
  </si>
  <si>
    <t>Bùi Văn</t>
  </si>
  <si>
    <t>Chính</t>
  </si>
  <si>
    <t>17003913</t>
  </si>
  <si>
    <t>17C1-BCN1</t>
  </si>
  <si>
    <t>Lực</t>
  </si>
  <si>
    <t>17003285</t>
  </si>
  <si>
    <t>17C1-ĐCN3</t>
  </si>
  <si>
    <t>Phạm Ngọc</t>
  </si>
  <si>
    <t>Sơn</t>
  </si>
  <si>
    <t>17001556</t>
  </si>
  <si>
    <t>Trần Nhật</t>
  </si>
  <si>
    <t>Hào</t>
  </si>
  <si>
    <t>17001718</t>
  </si>
  <si>
    <t>17C1-TKW1</t>
  </si>
  <si>
    <t>Lâm Tuấn</t>
  </si>
  <si>
    <t>Nha</t>
  </si>
  <si>
    <t>17001645</t>
  </si>
  <si>
    <t>17C1-VSL1</t>
  </si>
  <si>
    <t>Trần Quang</t>
  </si>
  <si>
    <t>Trường</t>
  </si>
  <si>
    <t>17003637</t>
  </si>
  <si>
    <t>17C1-CNL1</t>
  </si>
  <si>
    <t>Hạn thẻ 17/08/2018</t>
  </si>
  <si>
    <t>Trần Hùng</t>
  </si>
  <si>
    <t>Hải</t>
  </si>
  <si>
    <t>17003814</t>
  </si>
  <si>
    <t>Hạn thẻ 24/08/2018</t>
  </si>
  <si>
    <t>Phan Thanh</t>
  </si>
  <si>
    <t>17002863</t>
  </si>
  <si>
    <t>17C1-CTM2</t>
  </si>
  <si>
    <t>Hương</t>
  </si>
  <si>
    <t>17003292</t>
  </si>
  <si>
    <t>17T4-THU1</t>
  </si>
  <si>
    <t>Có Xác nhận Hộ nghèo</t>
  </si>
  <si>
    <t>Hùng</t>
  </si>
  <si>
    <t>17001411</t>
  </si>
  <si>
    <t>Nguyễn Hữu</t>
  </si>
  <si>
    <t>17002000</t>
  </si>
  <si>
    <t>Phạm Quốc</t>
  </si>
  <si>
    <t>Hiền</t>
  </si>
  <si>
    <t>17001625</t>
  </si>
  <si>
    <t>17C1-CTM1</t>
  </si>
  <si>
    <t xml:space="preserve">Trần Hữu </t>
  </si>
  <si>
    <t>Thọ</t>
  </si>
  <si>
    <t>17003917</t>
  </si>
  <si>
    <t>17C1-LTM2</t>
  </si>
  <si>
    <t>Lâm Hà</t>
  </si>
  <si>
    <t>Nam</t>
  </si>
  <si>
    <t>17001920</t>
  </si>
  <si>
    <t>17C1-ĐCN1</t>
  </si>
  <si>
    <t>Đại</t>
  </si>
  <si>
    <t>17003321</t>
  </si>
  <si>
    <t>17C1-CCK7</t>
  </si>
  <si>
    <t>Công</t>
  </si>
  <si>
    <t>17003365</t>
  </si>
  <si>
    <t>Nguyễn Chí</t>
  </si>
  <si>
    <t>Cường</t>
  </si>
  <si>
    <t>17003776</t>
  </si>
  <si>
    <t>Hạn thẻ: 09/07/2018</t>
  </si>
  <si>
    <t>Hồ Minh</t>
  </si>
  <si>
    <t>17003976</t>
  </si>
  <si>
    <t>17C1-ĐĐT4</t>
  </si>
  <si>
    <t>Ngô Văn</t>
  </si>
  <si>
    <t>Tánh</t>
  </si>
  <si>
    <t>17003333</t>
  </si>
  <si>
    <t>17C1-CNÔ14</t>
  </si>
  <si>
    <t>Nguyễn Hoài</t>
  </si>
  <si>
    <t>17000451</t>
  </si>
  <si>
    <t>17C1-CNÔ1</t>
  </si>
  <si>
    <t>Trương Bảo</t>
  </si>
  <si>
    <t>17000452</t>
  </si>
  <si>
    <t>Tuấn</t>
  </si>
  <si>
    <t>17004206</t>
  </si>
  <si>
    <t>17C1-CNÔ15</t>
  </si>
  <si>
    <t>Nguyễn Anh</t>
  </si>
  <si>
    <t>17002174</t>
  </si>
  <si>
    <t>Hạn thẻ : 19/08/2018</t>
  </si>
  <si>
    <t>Đỗ Đức</t>
  </si>
  <si>
    <t>17002782</t>
  </si>
  <si>
    <t>17C1-CCK5</t>
  </si>
  <si>
    <t>Phan Bùi Thanh</t>
  </si>
  <si>
    <t>Huy</t>
  </si>
  <si>
    <t>17003084</t>
  </si>
  <si>
    <t>17C1-CNÔ13</t>
  </si>
  <si>
    <t>Phạm Thị</t>
  </si>
  <si>
    <t>Nhàn</t>
  </si>
  <si>
    <t>17002776</t>
  </si>
  <si>
    <t>Đặng Tự</t>
  </si>
  <si>
    <t>Lập</t>
  </si>
  <si>
    <t>17002152</t>
  </si>
  <si>
    <t>17C1-CNÔ9</t>
  </si>
  <si>
    <t>Đỗ Ngọc</t>
  </si>
  <si>
    <t>Đức</t>
  </si>
  <si>
    <t>17002769</t>
  </si>
  <si>
    <t>Khổng Trần Anh</t>
  </si>
  <si>
    <t>Thiện</t>
  </si>
  <si>
    <t>17004110</t>
  </si>
  <si>
    <t>17C1-CTM3</t>
  </si>
  <si>
    <t>Chu Đức</t>
  </si>
  <si>
    <t>17003858</t>
  </si>
  <si>
    <t>17T4-CKL1</t>
  </si>
  <si>
    <t xml:space="preserve">Có chứng nhận </t>
  </si>
  <si>
    <t>Nguyễn Mạnh</t>
  </si>
  <si>
    <t>16000501</t>
  </si>
  <si>
    <t>16TCN-Đ</t>
  </si>
  <si>
    <t>Bình</t>
  </si>
  <si>
    <t>16002362</t>
  </si>
  <si>
    <t>16CĐN-Ô2</t>
  </si>
  <si>
    <t>Hạn thẻ: 13/09/2018</t>
  </si>
  <si>
    <t>Trần Cương</t>
  </si>
  <si>
    <t>Khải</t>
  </si>
  <si>
    <t>17000247</t>
  </si>
  <si>
    <t>Nguyễn Hoàng</t>
  </si>
  <si>
    <t>17002703</t>
  </si>
  <si>
    <t>Lương Minh Quốc</t>
  </si>
  <si>
    <t>Oai</t>
  </si>
  <si>
    <t>17004583</t>
  </si>
  <si>
    <t>17C1-CNÔ16</t>
  </si>
  <si>
    <t>Hạn thẻ 30/06/2018</t>
  </si>
  <si>
    <t>Phạm Chế</t>
  </si>
  <si>
    <t>Thư</t>
  </si>
  <si>
    <t>17C1-CCK6</t>
  </si>
  <si>
    <t>17003025</t>
  </si>
  <si>
    <t>Chuyển từ lớp 
17T1-TKT1</t>
  </si>
  <si>
    <t>Có chứng nhận
 hộ nghèo</t>
  </si>
  <si>
    <t>(Bằng Chữ: Hai mươi tám triệu năm trăm lẻ một ngàn hai trăm đồng)</t>
  </si>
  <si>
    <t>Ngày  03 tháng 10 năm 2017</t>
  </si>
  <si>
    <t>Đỗ Hoàng Gia</t>
  </si>
  <si>
    <t>Anh</t>
  </si>
  <si>
    <t>170045785</t>
  </si>
  <si>
    <t>17T4-CNM1</t>
  </si>
  <si>
    <t>Hạn thẻ 31/01/2018</t>
  </si>
  <si>
    <t>17003062</t>
  </si>
  <si>
    <t>17000848</t>
  </si>
  <si>
    <t>Phạm Thanh</t>
  </si>
  <si>
    <t>17002094</t>
  </si>
  <si>
    <t>17C1-CĐT1</t>
  </si>
  <si>
    <t>Trần Minh</t>
  </si>
  <si>
    <t>Hiển</t>
  </si>
  <si>
    <t>17003579</t>
  </si>
  <si>
    <t>Nguyễn Thành</t>
  </si>
  <si>
    <t>Long</t>
  </si>
  <si>
    <t>17004070</t>
  </si>
  <si>
    <t>17T4-NNA2</t>
  </si>
  <si>
    <t>Có chứng nhận hộ nghèo</t>
  </si>
  <si>
    <t>Vy Kim</t>
  </si>
  <si>
    <t>17004792</t>
  </si>
  <si>
    <t>17C1-TĐH1</t>
  </si>
  <si>
    <t>Võ Cao</t>
  </si>
  <si>
    <t>Lương</t>
  </si>
  <si>
    <t>17004035</t>
  </si>
  <si>
    <t xml:space="preserve">Trịnh Anh </t>
  </si>
  <si>
    <t>Phương</t>
  </si>
  <si>
    <t>17001447</t>
  </si>
  <si>
    <t>Hạn thẻ 31/08/2018</t>
  </si>
  <si>
    <t>Trần Thị Hồng</t>
  </si>
  <si>
    <t>Ngọc</t>
  </si>
  <si>
    <t>17003910</t>
  </si>
  <si>
    <t>Vi Quang</t>
  </si>
  <si>
    <t>Đạt</t>
  </si>
  <si>
    <t>17000107</t>
  </si>
  <si>
    <t>17001287</t>
  </si>
  <si>
    <t>17C1-CNÔ5</t>
  </si>
  <si>
    <t>Châu Thanh</t>
  </si>
  <si>
    <t>17001737</t>
  </si>
  <si>
    <t>DN</t>
  </si>
  <si>
    <t>Hạn thẻ 31/12/2018</t>
  </si>
  <si>
    <t>Nguyễn Thạch Viết</t>
  </si>
  <si>
    <t>Chánh</t>
  </si>
  <si>
    <t>17004813</t>
  </si>
  <si>
    <t>Hạn thẻ 31/12/2019</t>
  </si>
  <si>
    <t>(Bằng chữ: Sáu triệu tám trăm bảy mươi chín ngàn sáu trăm đồng)</t>
  </si>
  <si>
    <t>Ngày  19 tháng 10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</si>
</sst>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164" fontId="2" fillId="0" borderId="0" xfId="1" applyNumberFormat="1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64" fontId="7" fillId="0" borderId="2" xfId="1" applyNumberFormat="1" applyFont="1" applyBorder="1" applyAlignment="1">
      <alignment horizontal="left" vertical="center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quotePrefix="1" applyFont="1" applyBorder="1" applyAlignment="1">
      <alignment vertical="center" wrapText="1"/>
    </xf>
    <xf numFmtId="0" fontId="7" fillId="0" borderId="4" xfId="0" quotePrefix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4" fontId="6" fillId="0" borderId="5" xfId="1" applyNumberFormat="1" applyFont="1" applyBorder="1" applyAlignment="1">
      <alignment vertical="center"/>
    </xf>
    <xf numFmtId="164" fontId="6" fillId="0" borderId="2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/>
    <xf numFmtId="0" fontId="6" fillId="0" borderId="0" xfId="0" applyFont="1"/>
    <xf numFmtId="0" fontId="4" fillId="0" borderId="0" xfId="0" applyFont="1" applyAlignment="1">
      <alignment horizontal="center"/>
    </xf>
    <xf numFmtId="164" fontId="7" fillId="0" borderId="0" xfId="1" applyNumberFormat="1" applyFont="1"/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4" fillId="0" borderId="2" xfId="0" quotePrefix="1" applyFont="1" applyBorder="1" applyAlignment="1">
      <alignment vertical="center"/>
    </xf>
    <xf numFmtId="0" fontId="7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164" fontId="6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6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210026</xdr:colOff>
      <xdr:row>3</xdr:row>
      <xdr:rowOff>9525</xdr:rowOff>
    </xdr:from>
    <xdr:to>
      <xdr:col>2</xdr:col>
      <xdr:colOff>294799</xdr:colOff>
      <xdr:row>3</xdr:row>
      <xdr:rowOff>11206</xdr:rowOff>
    </xdr:to>
    <xdr:cxnSp macro="">
      <xdr:nvCxnSpPr>
        <xdr:cNvPr id="2" name="Straight Connector 1"/>
        <xdr:cNvCxnSpPr/>
      </xdr:nvCxnSpPr>
      <xdr:spPr>
        <a:xfrm flipV="1">
          <a:off x="210026" y="666750"/>
          <a:ext cx="2085023" cy="168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263942</xdr:colOff>
      <xdr:row>2</xdr:row>
      <xdr:rowOff>9525</xdr:rowOff>
    </xdr:from>
    <xdr:to>
      <xdr:col>9</xdr:col>
      <xdr:colOff>1040982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69392" y="419100"/>
          <a:ext cx="16247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61" workbookViewId="0">
      <selection activeCell="B80" sqref="B80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47" t="s">
        <v>13</v>
      </c>
      <c r="B1" s="47"/>
      <c r="C1" s="47"/>
      <c r="F1" s="2"/>
      <c r="H1" s="48" t="s">
        <v>0</v>
      </c>
      <c r="I1" s="48"/>
      <c r="J1" s="48"/>
      <c r="K1" s="48"/>
    </row>
    <row r="2" spans="1:11" s="3" customFormat="1" ht="17.25" customHeight="1" x14ac:dyDescent="0.2">
      <c r="A2" s="47" t="s">
        <v>14</v>
      </c>
      <c r="B2" s="47"/>
      <c r="C2" s="47"/>
      <c r="F2" s="4"/>
      <c r="H2" s="49" t="s">
        <v>1</v>
      </c>
      <c r="I2" s="49"/>
      <c r="J2" s="49"/>
      <c r="K2" s="49"/>
    </row>
    <row r="3" spans="1:11" s="3" customFormat="1" ht="19.5" customHeight="1" x14ac:dyDescent="0.2">
      <c r="A3" s="47" t="s">
        <v>15</v>
      </c>
      <c r="B3" s="47"/>
      <c r="C3" s="47"/>
      <c r="F3" s="4"/>
      <c r="H3" s="48"/>
      <c r="I3" s="48"/>
      <c r="J3" s="48"/>
      <c r="K3" s="48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0" t="s">
        <v>113</v>
      </c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1" s="16" customFormat="1" ht="40.5" customHeight="1" x14ac:dyDescent="0.25">
      <c r="A6" s="11" t="s">
        <v>2</v>
      </c>
      <c r="B6" s="44" t="s">
        <v>3</v>
      </c>
      <c r="C6" s="46"/>
      <c r="D6" s="12" t="s">
        <v>4</v>
      </c>
      <c r="E6" s="12" t="s">
        <v>5</v>
      </c>
      <c r="F6" s="13" t="s">
        <v>16</v>
      </c>
      <c r="G6" s="14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21.75" customHeight="1" x14ac:dyDescent="0.25">
      <c r="A7" s="17">
        <v>1</v>
      </c>
      <c r="B7" s="18" t="s">
        <v>87</v>
      </c>
      <c r="C7" s="19" t="s">
        <v>220</v>
      </c>
      <c r="D7" s="19"/>
      <c r="E7" s="19"/>
      <c r="F7" s="25" t="s">
        <v>221</v>
      </c>
      <c r="G7" s="20" t="s">
        <v>222</v>
      </c>
      <c r="H7" s="21" t="s">
        <v>43</v>
      </c>
      <c r="I7" s="22">
        <v>491400</v>
      </c>
      <c r="J7" s="24"/>
      <c r="K7" s="39" t="s">
        <v>223</v>
      </c>
    </row>
    <row r="8" spans="1:11" s="23" customFormat="1" ht="21.75" customHeight="1" x14ac:dyDescent="0.25">
      <c r="A8" s="17">
        <v>2</v>
      </c>
      <c r="B8" s="18" t="s">
        <v>59</v>
      </c>
      <c r="C8" s="19" t="s">
        <v>63</v>
      </c>
      <c r="D8" s="19"/>
      <c r="E8" s="19"/>
      <c r="F8" s="25" t="s">
        <v>60</v>
      </c>
      <c r="G8" s="20" t="s">
        <v>61</v>
      </c>
      <c r="H8" s="21" t="s">
        <v>43</v>
      </c>
      <c r="I8" s="22">
        <v>491400</v>
      </c>
      <c r="J8" s="24"/>
      <c r="K8" s="39" t="s">
        <v>62</v>
      </c>
    </row>
    <row r="9" spans="1:11" s="23" customFormat="1" ht="21.75" customHeight="1" x14ac:dyDescent="0.25">
      <c r="A9" s="17">
        <v>3</v>
      </c>
      <c r="B9" s="18" t="s">
        <v>217</v>
      </c>
      <c r="C9" s="19" t="s">
        <v>139</v>
      </c>
      <c r="D9" s="19"/>
      <c r="E9" s="19"/>
      <c r="F9" s="25" t="s">
        <v>218</v>
      </c>
      <c r="G9" s="20" t="s">
        <v>219</v>
      </c>
      <c r="H9" s="21" t="s">
        <v>34</v>
      </c>
      <c r="I9" s="22">
        <v>491400</v>
      </c>
      <c r="J9" s="24"/>
      <c r="K9" s="39"/>
    </row>
    <row r="10" spans="1:11" s="23" customFormat="1" ht="21.75" customHeight="1" x14ac:dyDescent="0.25">
      <c r="A10" s="17">
        <v>4</v>
      </c>
      <c r="B10" s="18" t="s">
        <v>17</v>
      </c>
      <c r="C10" s="19" t="s">
        <v>18</v>
      </c>
      <c r="D10" s="19"/>
      <c r="E10" s="19"/>
      <c r="F10" s="25" t="s">
        <v>19</v>
      </c>
      <c r="G10" s="20" t="s">
        <v>20</v>
      </c>
      <c r="H10" s="21" t="s">
        <v>22</v>
      </c>
      <c r="I10" s="22">
        <v>491400</v>
      </c>
      <c r="J10" s="24"/>
      <c r="K10" s="39"/>
    </row>
    <row r="11" spans="1:11" s="23" customFormat="1" ht="21.75" customHeight="1" x14ac:dyDescent="0.25">
      <c r="A11" s="17">
        <v>5</v>
      </c>
      <c r="B11" s="18" t="s">
        <v>115</v>
      </c>
      <c r="C11" s="19" t="s">
        <v>116</v>
      </c>
      <c r="D11" s="19"/>
      <c r="E11" s="19"/>
      <c r="F11" s="25" t="s">
        <v>117</v>
      </c>
      <c r="G11" s="20" t="s">
        <v>118</v>
      </c>
      <c r="H11" s="21" t="s">
        <v>49</v>
      </c>
      <c r="I11" s="22">
        <v>491400</v>
      </c>
      <c r="J11" s="24"/>
      <c r="K11" s="39"/>
    </row>
    <row r="12" spans="1:11" s="23" customFormat="1" ht="21.75" customHeight="1" x14ac:dyDescent="0.25">
      <c r="A12" s="17">
        <v>6</v>
      </c>
      <c r="B12" s="18" t="s">
        <v>151</v>
      </c>
      <c r="C12" s="19" t="s">
        <v>85</v>
      </c>
      <c r="D12" s="19"/>
      <c r="E12" s="19"/>
      <c r="F12" s="25" t="s">
        <v>152</v>
      </c>
      <c r="G12" s="20" t="s">
        <v>118</v>
      </c>
      <c r="H12" s="21" t="s">
        <v>34</v>
      </c>
      <c r="I12" s="22">
        <v>491400</v>
      </c>
      <c r="J12" s="24"/>
      <c r="K12" s="39"/>
    </row>
    <row r="13" spans="1:11" s="23" customFormat="1" ht="21.75" customHeight="1" x14ac:dyDescent="0.25">
      <c r="A13" s="17">
        <v>7</v>
      </c>
      <c r="B13" s="18" t="s">
        <v>30</v>
      </c>
      <c r="C13" s="19" t="s">
        <v>31</v>
      </c>
      <c r="D13" s="19"/>
      <c r="E13" s="19"/>
      <c r="F13" s="25" t="s">
        <v>32</v>
      </c>
      <c r="G13" s="20" t="s">
        <v>33</v>
      </c>
      <c r="H13" s="21" t="s">
        <v>34</v>
      </c>
      <c r="I13" s="22">
        <v>491400</v>
      </c>
      <c r="J13" s="24"/>
      <c r="K13" s="39"/>
    </row>
    <row r="14" spans="1:11" s="23" customFormat="1" ht="21.75" customHeight="1" x14ac:dyDescent="0.25">
      <c r="A14" s="17">
        <v>8</v>
      </c>
      <c r="B14" s="18" t="s">
        <v>99</v>
      </c>
      <c r="C14" s="19" t="s">
        <v>100</v>
      </c>
      <c r="D14" s="19"/>
      <c r="E14" s="19"/>
      <c r="F14" s="25" t="s">
        <v>101</v>
      </c>
      <c r="G14" s="20" t="s">
        <v>33</v>
      </c>
      <c r="H14" s="21" t="s">
        <v>34</v>
      </c>
      <c r="I14" s="22">
        <v>491400</v>
      </c>
      <c r="J14" s="24"/>
      <c r="K14" s="39"/>
    </row>
    <row r="15" spans="1:11" s="23" customFormat="1" ht="21.75" customHeight="1" x14ac:dyDescent="0.25">
      <c r="A15" s="17">
        <v>9</v>
      </c>
      <c r="B15" s="18" t="s">
        <v>87</v>
      </c>
      <c r="C15" s="19" t="s">
        <v>88</v>
      </c>
      <c r="D15" s="19"/>
      <c r="E15" s="19"/>
      <c r="F15" s="25" t="s">
        <v>89</v>
      </c>
      <c r="G15" s="20" t="s">
        <v>90</v>
      </c>
      <c r="H15" s="21" t="s">
        <v>34</v>
      </c>
      <c r="I15" s="22">
        <v>491400</v>
      </c>
      <c r="J15" s="24"/>
      <c r="K15" s="39"/>
    </row>
    <row r="16" spans="1:11" s="23" customFormat="1" ht="21.75" customHeight="1" x14ac:dyDescent="0.25">
      <c r="A16" s="17">
        <v>10</v>
      </c>
      <c r="B16" s="18" t="s">
        <v>84</v>
      </c>
      <c r="C16" s="19" t="s">
        <v>149</v>
      </c>
      <c r="D16" s="19"/>
      <c r="E16" s="19"/>
      <c r="F16" s="25" t="s">
        <v>150</v>
      </c>
      <c r="G16" s="20" t="s">
        <v>90</v>
      </c>
      <c r="H16" s="21" t="s">
        <v>34</v>
      </c>
      <c r="I16" s="22">
        <v>491400</v>
      </c>
      <c r="J16" s="24"/>
      <c r="K16" s="39"/>
    </row>
    <row r="17" spans="1:11" s="23" customFormat="1" ht="21.75" customHeight="1" x14ac:dyDescent="0.25">
      <c r="A17" s="17">
        <v>11</v>
      </c>
      <c r="B17" s="18" t="s">
        <v>122</v>
      </c>
      <c r="C17" s="19" t="s">
        <v>123</v>
      </c>
      <c r="D17" s="19"/>
      <c r="E17" s="19"/>
      <c r="F17" s="25" t="s">
        <v>124</v>
      </c>
      <c r="G17" s="20" t="s">
        <v>90</v>
      </c>
      <c r="H17" s="21" t="s">
        <v>72</v>
      </c>
      <c r="I17" s="22">
        <v>491400</v>
      </c>
      <c r="J17" s="24"/>
      <c r="K17" s="39"/>
    </row>
    <row r="18" spans="1:11" s="23" customFormat="1" ht="21.75" customHeight="1" x14ac:dyDescent="0.25">
      <c r="A18" s="17">
        <v>12</v>
      </c>
      <c r="B18" s="18" t="s">
        <v>192</v>
      </c>
      <c r="C18" s="19" t="s">
        <v>31</v>
      </c>
      <c r="D18" s="19"/>
      <c r="E18" s="19"/>
      <c r="F18" s="25" t="s">
        <v>193</v>
      </c>
      <c r="G18" s="20" t="s">
        <v>194</v>
      </c>
      <c r="H18" s="21" t="s">
        <v>34</v>
      </c>
      <c r="I18" s="22">
        <v>491400</v>
      </c>
      <c r="J18" s="24"/>
      <c r="K18" s="39"/>
    </row>
    <row r="19" spans="1:11" s="23" customFormat="1" ht="22.5" x14ac:dyDescent="0.25">
      <c r="A19" s="17">
        <v>13</v>
      </c>
      <c r="B19" s="18" t="s">
        <v>227</v>
      </c>
      <c r="C19" s="19" t="s">
        <v>186</v>
      </c>
      <c r="D19" s="19"/>
      <c r="E19" s="19"/>
      <c r="F19" s="25" t="s">
        <v>228</v>
      </c>
      <c r="G19" s="20" t="s">
        <v>194</v>
      </c>
      <c r="H19" s="21" t="s">
        <v>43</v>
      </c>
      <c r="I19" s="22">
        <v>491400</v>
      </c>
      <c r="J19" s="24"/>
      <c r="K19" s="24" t="s">
        <v>239</v>
      </c>
    </row>
    <row r="20" spans="1:11" s="23" customFormat="1" ht="21.75" customHeight="1" x14ac:dyDescent="0.25">
      <c r="A20" s="17">
        <v>14</v>
      </c>
      <c r="B20" s="18" t="s">
        <v>234</v>
      </c>
      <c r="C20" s="19" t="s">
        <v>235</v>
      </c>
      <c r="D20" s="19"/>
      <c r="E20" s="19"/>
      <c r="F20" s="25" t="s">
        <v>237</v>
      </c>
      <c r="G20" s="20" t="s">
        <v>236</v>
      </c>
      <c r="H20" s="21" t="s">
        <v>29</v>
      </c>
      <c r="I20" s="22">
        <v>491400</v>
      </c>
      <c r="J20" s="24"/>
      <c r="K20" s="39"/>
    </row>
    <row r="21" spans="1:11" s="23" customFormat="1" ht="21.75" customHeight="1" x14ac:dyDescent="0.25">
      <c r="A21" s="17">
        <v>15</v>
      </c>
      <c r="B21" s="18" t="s">
        <v>8</v>
      </c>
      <c r="C21" s="19" t="s">
        <v>165</v>
      </c>
      <c r="D21" s="19"/>
      <c r="E21" s="19"/>
      <c r="F21" s="25" t="s">
        <v>166</v>
      </c>
      <c r="G21" s="20" t="s">
        <v>167</v>
      </c>
      <c r="H21" s="21" t="s">
        <v>29</v>
      </c>
      <c r="I21" s="22">
        <v>491400</v>
      </c>
      <c r="J21" s="24"/>
      <c r="K21" s="39"/>
    </row>
    <row r="22" spans="1:11" s="23" customFormat="1" ht="21.75" customHeight="1" x14ac:dyDescent="0.25">
      <c r="A22" s="17">
        <v>16</v>
      </c>
      <c r="B22" s="18" t="s">
        <v>170</v>
      </c>
      <c r="C22" s="19" t="s">
        <v>171</v>
      </c>
      <c r="D22" s="19"/>
      <c r="E22" s="19"/>
      <c r="F22" s="25" t="s">
        <v>172</v>
      </c>
      <c r="G22" s="20" t="s">
        <v>83</v>
      </c>
      <c r="H22" s="21" t="s">
        <v>43</v>
      </c>
      <c r="I22" s="22">
        <v>491400</v>
      </c>
      <c r="J22" s="24"/>
      <c r="K22" s="39" t="s">
        <v>173</v>
      </c>
    </row>
    <row r="23" spans="1:11" s="23" customFormat="1" ht="21.75" customHeight="1" x14ac:dyDescent="0.25">
      <c r="A23" s="17">
        <v>17</v>
      </c>
      <c r="B23" s="18" t="s">
        <v>8</v>
      </c>
      <c r="C23" s="19" t="s">
        <v>81</v>
      </c>
      <c r="D23" s="19"/>
      <c r="E23" s="19"/>
      <c r="F23" s="25" t="s">
        <v>82</v>
      </c>
      <c r="G23" s="20" t="s">
        <v>83</v>
      </c>
      <c r="H23" s="21" t="s">
        <v>34</v>
      </c>
      <c r="I23" s="22">
        <v>491400</v>
      </c>
      <c r="J23" s="24"/>
      <c r="K23" s="39"/>
    </row>
    <row r="24" spans="1:11" s="23" customFormat="1" ht="21.75" customHeight="1" x14ac:dyDescent="0.25">
      <c r="A24" s="17">
        <v>18</v>
      </c>
      <c r="B24" s="18" t="s">
        <v>91</v>
      </c>
      <c r="C24" s="19" t="s">
        <v>92</v>
      </c>
      <c r="D24" s="19"/>
      <c r="E24" s="19"/>
      <c r="F24" s="25" t="s">
        <v>93</v>
      </c>
      <c r="G24" s="20" t="s">
        <v>83</v>
      </c>
      <c r="H24" s="21" t="s">
        <v>43</v>
      </c>
      <c r="I24" s="22">
        <v>491400</v>
      </c>
      <c r="J24" s="24"/>
      <c r="K24" s="39" t="s">
        <v>94</v>
      </c>
    </row>
    <row r="25" spans="1:11" s="23" customFormat="1" ht="21.75" customHeight="1" x14ac:dyDescent="0.25">
      <c r="A25" s="17">
        <v>19</v>
      </c>
      <c r="B25" s="18" t="s">
        <v>73</v>
      </c>
      <c r="C25" s="19" t="s">
        <v>74</v>
      </c>
      <c r="D25" s="19"/>
      <c r="E25" s="19"/>
      <c r="F25" s="25" t="s">
        <v>75</v>
      </c>
      <c r="G25" s="20" t="s">
        <v>76</v>
      </c>
      <c r="H25" s="21" t="s">
        <v>29</v>
      </c>
      <c r="I25" s="22">
        <v>491400</v>
      </c>
      <c r="J25" s="24"/>
      <c r="K25" s="39"/>
    </row>
    <row r="26" spans="1:11" s="23" customFormat="1" ht="21.75" customHeight="1" x14ac:dyDescent="0.25">
      <c r="A26" s="17">
        <v>20</v>
      </c>
      <c r="B26" s="18" t="s">
        <v>133</v>
      </c>
      <c r="C26" s="19" t="s">
        <v>134</v>
      </c>
      <c r="D26" s="19"/>
      <c r="E26" s="19"/>
      <c r="F26" s="25" t="s">
        <v>135</v>
      </c>
      <c r="G26" s="20" t="s">
        <v>136</v>
      </c>
      <c r="H26" s="21" t="s">
        <v>43</v>
      </c>
      <c r="I26" s="22">
        <v>491400</v>
      </c>
      <c r="J26" s="24"/>
      <c r="K26" s="39" t="s">
        <v>137</v>
      </c>
    </row>
    <row r="27" spans="1:11" s="23" customFormat="1" ht="21.75" customHeight="1" x14ac:dyDescent="0.25">
      <c r="A27" s="17">
        <v>21</v>
      </c>
      <c r="B27" s="18" t="s">
        <v>102</v>
      </c>
      <c r="C27" s="19" t="s">
        <v>103</v>
      </c>
      <c r="D27" s="19"/>
      <c r="E27" s="19"/>
      <c r="F27" s="25" t="s">
        <v>104</v>
      </c>
      <c r="G27" s="20" t="s">
        <v>105</v>
      </c>
      <c r="H27" s="21" t="s">
        <v>72</v>
      </c>
      <c r="I27" s="22">
        <v>491400</v>
      </c>
      <c r="J27" s="24"/>
      <c r="K27" s="39"/>
    </row>
    <row r="28" spans="1:11" s="23" customFormat="1" ht="21.75" customHeight="1" x14ac:dyDescent="0.25">
      <c r="A28" s="17">
        <v>22</v>
      </c>
      <c r="B28" s="18" t="s">
        <v>106</v>
      </c>
      <c r="C28" s="19" t="s">
        <v>107</v>
      </c>
      <c r="D28" s="19"/>
      <c r="E28" s="19"/>
      <c r="F28" s="25" t="s">
        <v>108</v>
      </c>
      <c r="G28" s="20" t="s">
        <v>105</v>
      </c>
      <c r="H28" s="21" t="s">
        <v>29</v>
      </c>
      <c r="I28" s="22">
        <v>491400</v>
      </c>
      <c r="J28" s="24"/>
      <c r="K28" s="39"/>
    </row>
    <row r="29" spans="1:11" s="23" customFormat="1" ht="21.75" customHeight="1" x14ac:dyDescent="0.25">
      <c r="A29" s="17">
        <v>23</v>
      </c>
      <c r="B29" s="18" t="s">
        <v>199</v>
      </c>
      <c r="C29" s="19" t="s">
        <v>200</v>
      </c>
      <c r="D29" s="19"/>
      <c r="E29" s="19"/>
      <c r="F29" s="25" t="s">
        <v>201</v>
      </c>
      <c r="G29" s="20" t="s">
        <v>105</v>
      </c>
      <c r="H29" s="21" t="s">
        <v>34</v>
      </c>
      <c r="I29" s="22">
        <v>491400</v>
      </c>
      <c r="J29" s="24"/>
      <c r="K29" s="39"/>
    </row>
    <row r="30" spans="1:11" s="23" customFormat="1" ht="22.5" x14ac:dyDescent="0.25">
      <c r="A30" s="17">
        <v>24</v>
      </c>
      <c r="B30" s="18" t="s">
        <v>55</v>
      </c>
      <c r="C30" s="19" t="s">
        <v>56</v>
      </c>
      <c r="D30" s="19"/>
      <c r="E30" s="19"/>
      <c r="F30" s="25" t="s">
        <v>57</v>
      </c>
      <c r="G30" s="20" t="s">
        <v>58</v>
      </c>
      <c r="H30" s="21" t="s">
        <v>54</v>
      </c>
      <c r="I30" s="22">
        <v>491400</v>
      </c>
      <c r="J30" s="24"/>
      <c r="K30" s="24" t="s">
        <v>238</v>
      </c>
    </row>
    <row r="31" spans="1:11" s="23" customFormat="1" ht="21.75" customHeight="1" x14ac:dyDescent="0.25">
      <c r="A31" s="17">
        <v>25</v>
      </c>
      <c r="B31" s="18" t="s">
        <v>224</v>
      </c>
      <c r="C31" s="19" t="s">
        <v>225</v>
      </c>
      <c r="D31" s="19"/>
      <c r="E31" s="19"/>
      <c r="F31" s="25" t="s">
        <v>226</v>
      </c>
      <c r="G31" s="20" t="s">
        <v>183</v>
      </c>
      <c r="H31" s="21" t="s">
        <v>29</v>
      </c>
      <c r="I31" s="22">
        <v>491400</v>
      </c>
      <c r="J31" s="24"/>
      <c r="K31" s="39"/>
    </row>
    <row r="32" spans="1:11" s="23" customFormat="1" ht="21.75" customHeight="1" x14ac:dyDescent="0.25">
      <c r="A32" s="17">
        <v>26</v>
      </c>
      <c r="B32" s="18" t="s">
        <v>181</v>
      </c>
      <c r="C32" s="19" t="s">
        <v>162</v>
      </c>
      <c r="D32" s="19"/>
      <c r="E32" s="19"/>
      <c r="F32" s="25" t="s">
        <v>182</v>
      </c>
      <c r="G32" s="20" t="s">
        <v>183</v>
      </c>
      <c r="H32" s="21" t="s">
        <v>72</v>
      </c>
      <c r="I32" s="22">
        <v>491400</v>
      </c>
      <c r="J32" s="24"/>
      <c r="K32" s="39"/>
    </row>
    <row r="33" spans="1:11" s="23" customFormat="1" ht="21.75" customHeight="1" x14ac:dyDescent="0.25">
      <c r="A33" s="17">
        <v>27</v>
      </c>
      <c r="B33" s="18" t="s">
        <v>184</v>
      </c>
      <c r="C33" s="19" t="s">
        <v>40</v>
      </c>
      <c r="D33" s="19"/>
      <c r="E33" s="19"/>
      <c r="F33" s="25" t="s">
        <v>185</v>
      </c>
      <c r="G33" s="20" t="s">
        <v>183</v>
      </c>
      <c r="H33" s="21" t="s">
        <v>29</v>
      </c>
      <c r="I33" s="22">
        <v>491400</v>
      </c>
      <c r="J33" s="24"/>
      <c r="K33" s="39"/>
    </row>
    <row r="34" spans="1:11" s="23" customFormat="1" ht="21.75" customHeight="1" x14ac:dyDescent="0.25">
      <c r="A34" s="17">
        <v>28</v>
      </c>
      <c r="B34" s="18" t="s">
        <v>189</v>
      </c>
      <c r="C34" s="19" t="s">
        <v>171</v>
      </c>
      <c r="D34" s="19"/>
      <c r="E34" s="19"/>
      <c r="F34" s="25" t="s">
        <v>190</v>
      </c>
      <c r="G34" s="20" t="s">
        <v>67</v>
      </c>
      <c r="H34" s="21" t="s">
        <v>43</v>
      </c>
      <c r="I34" s="22">
        <v>491400</v>
      </c>
      <c r="J34" s="24"/>
      <c r="K34" s="39" t="s">
        <v>191</v>
      </c>
    </row>
    <row r="35" spans="1:11" s="23" customFormat="1" ht="21.75" customHeight="1" x14ac:dyDescent="0.25">
      <c r="A35" s="17">
        <v>29</v>
      </c>
      <c r="B35" s="18" t="s">
        <v>64</v>
      </c>
      <c r="C35" s="19" t="s">
        <v>65</v>
      </c>
      <c r="D35" s="19"/>
      <c r="E35" s="19"/>
      <c r="F35" s="25" t="s">
        <v>66</v>
      </c>
      <c r="G35" s="20" t="s">
        <v>67</v>
      </c>
      <c r="H35" s="21" t="s">
        <v>29</v>
      </c>
      <c r="I35" s="22">
        <v>491400</v>
      </c>
      <c r="J35" s="24"/>
      <c r="K35" s="39"/>
    </row>
    <row r="36" spans="1:11" s="23" customFormat="1" ht="21.75" customHeight="1" x14ac:dyDescent="0.25">
      <c r="A36" s="17">
        <v>30</v>
      </c>
      <c r="B36" s="18" t="s">
        <v>195</v>
      </c>
      <c r="C36" s="19" t="s">
        <v>196</v>
      </c>
      <c r="D36" s="19"/>
      <c r="E36" s="19"/>
      <c r="F36" s="25" t="s">
        <v>197</v>
      </c>
      <c r="G36" s="20" t="s">
        <v>198</v>
      </c>
      <c r="H36" s="21" t="s">
        <v>29</v>
      </c>
      <c r="I36" s="22">
        <v>491400</v>
      </c>
      <c r="J36" s="24"/>
      <c r="K36" s="39"/>
    </row>
    <row r="37" spans="1:11" s="23" customFormat="1" ht="21.75" customHeight="1" x14ac:dyDescent="0.25">
      <c r="A37" s="17">
        <v>31</v>
      </c>
      <c r="B37" s="18" t="s">
        <v>177</v>
      </c>
      <c r="C37" s="19" t="s">
        <v>178</v>
      </c>
      <c r="D37" s="19"/>
      <c r="E37" s="19"/>
      <c r="F37" s="25" t="s">
        <v>179</v>
      </c>
      <c r="G37" s="20" t="s">
        <v>180</v>
      </c>
      <c r="H37" s="21" t="s">
        <v>29</v>
      </c>
      <c r="I37" s="22">
        <v>491400</v>
      </c>
      <c r="J37" s="24"/>
      <c r="K37" s="39"/>
    </row>
    <row r="38" spans="1:11" s="23" customFormat="1" ht="21.75" customHeight="1" x14ac:dyDescent="0.25">
      <c r="A38" s="17">
        <v>32</v>
      </c>
      <c r="B38" s="18" t="s">
        <v>122</v>
      </c>
      <c r="C38" s="19" t="s">
        <v>186</v>
      </c>
      <c r="D38" s="19"/>
      <c r="E38" s="19"/>
      <c r="F38" s="25" t="s">
        <v>187</v>
      </c>
      <c r="G38" s="20" t="s">
        <v>188</v>
      </c>
      <c r="H38" s="21" t="s">
        <v>29</v>
      </c>
      <c r="I38" s="22">
        <v>491400</v>
      </c>
      <c r="J38" s="24"/>
      <c r="K38" s="39"/>
    </row>
    <row r="39" spans="1:11" s="23" customFormat="1" ht="21.75" customHeight="1" x14ac:dyDescent="0.25">
      <c r="A39" s="17">
        <v>33</v>
      </c>
      <c r="B39" s="18" t="s">
        <v>229</v>
      </c>
      <c r="C39" s="19" t="s">
        <v>230</v>
      </c>
      <c r="D39" s="19"/>
      <c r="E39" s="19"/>
      <c r="F39" s="25" t="s">
        <v>231</v>
      </c>
      <c r="G39" s="20" t="s">
        <v>232</v>
      </c>
      <c r="H39" s="21" t="s">
        <v>43</v>
      </c>
      <c r="I39" s="22">
        <v>491400</v>
      </c>
      <c r="J39" s="24"/>
      <c r="K39" s="39" t="s">
        <v>233</v>
      </c>
    </row>
    <row r="40" spans="1:11" s="23" customFormat="1" ht="21.75" customHeight="1" x14ac:dyDescent="0.25">
      <c r="A40" s="17">
        <v>34</v>
      </c>
      <c r="B40" s="18" t="s">
        <v>202</v>
      </c>
      <c r="C40" s="19" t="s">
        <v>203</v>
      </c>
      <c r="D40" s="19"/>
      <c r="E40" s="19"/>
      <c r="F40" s="25" t="s">
        <v>204</v>
      </c>
      <c r="G40" s="20" t="s">
        <v>205</v>
      </c>
      <c r="H40" s="21" t="s">
        <v>29</v>
      </c>
      <c r="I40" s="22">
        <v>491400</v>
      </c>
      <c r="J40" s="24"/>
      <c r="K40" s="39"/>
    </row>
    <row r="41" spans="1:11" s="23" customFormat="1" ht="21.75" customHeight="1" x14ac:dyDescent="0.25">
      <c r="A41" s="17">
        <v>35</v>
      </c>
      <c r="B41" s="18" t="s">
        <v>153</v>
      </c>
      <c r="C41" s="19" t="s">
        <v>154</v>
      </c>
      <c r="D41" s="19"/>
      <c r="E41" s="19"/>
      <c r="F41" s="25" t="s">
        <v>155</v>
      </c>
      <c r="G41" s="20" t="s">
        <v>156</v>
      </c>
      <c r="H41" s="21" t="s">
        <v>29</v>
      </c>
      <c r="I41" s="22">
        <v>491400</v>
      </c>
      <c r="J41" s="24"/>
      <c r="K41" s="39"/>
    </row>
    <row r="42" spans="1:11" s="23" customFormat="1" ht="21.75" customHeight="1" x14ac:dyDescent="0.25">
      <c r="A42" s="17">
        <v>36</v>
      </c>
      <c r="B42" s="18" t="s">
        <v>142</v>
      </c>
      <c r="C42" s="19" t="s">
        <v>51</v>
      </c>
      <c r="D42" s="19"/>
      <c r="E42" s="19"/>
      <c r="F42" s="25" t="s">
        <v>143</v>
      </c>
      <c r="G42" s="20" t="s">
        <v>144</v>
      </c>
      <c r="H42" s="21" t="s">
        <v>34</v>
      </c>
      <c r="I42" s="22">
        <v>491400</v>
      </c>
      <c r="J42" s="24"/>
      <c r="K42" s="39"/>
    </row>
    <row r="43" spans="1:11" s="23" customFormat="1" ht="21.75" customHeight="1" x14ac:dyDescent="0.25">
      <c r="A43" s="17">
        <v>37</v>
      </c>
      <c r="B43" s="18" t="s">
        <v>209</v>
      </c>
      <c r="C43" s="19" t="s">
        <v>210</v>
      </c>
      <c r="D43" s="19"/>
      <c r="E43" s="19"/>
      <c r="F43" s="25" t="s">
        <v>211</v>
      </c>
      <c r="G43" s="20" t="s">
        <v>212</v>
      </c>
      <c r="H43" s="21" t="s">
        <v>29</v>
      </c>
      <c r="I43" s="22">
        <v>491400</v>
      </c>
      <c r="J43" s="24"/>
      <c r="K43" s="39"/>
    </row>
    <row r="44" spans="1:11" s="23" customFormat="1" ht="21.75" customHeight="1" x14ac:dyDescent="0.25">
      <c r="A44" s="17">
        <v>38</v>
      </c>
      <c r="B44" s="18" t="s">
        <v>161</v>
      </c>
      <c r="C44" s="19" t="s">
        <v>162</v>
      </c>
      <c r="D44" s="19"/>
      <c r="E44" s="19"/>
      <c r="F44" s="25" t="s">
        <v>163</v>
      </c>
      <c r="G44" s="20" t="s">
        <v>164</v>
      </c>
      <c r="H44" s="21" t="s">
        <v>34</v>
      </c>
      <c r="I44" s="22">
        <v>491400</v>
      </c>
      <c r="J44" s="24"/>
      <c r="K44" s="39"/>
    </row>
    <row r="45" spans="1:11" s="23" customFormat="1" ht="21.75" customHeight="1" x14ac:dyDescent="0.25">
      <c r="A45" s="17">
        <v>39</v>
      </c>
      <c r="B45" s="18" t="s">
        <v>50</v>
      </c>
      <c r="C45" s="19" t="s">
        <v>51</v>
      </c>
      <c r="D45" s="19"/>
      <c r="E45" s="19"/>
      <c r="F45" s="25" t="s">
        <v>52</v>
      </c>
      <c r="G45" s="20" t="s">
        <v>53</v>
      </c>
      <c r="H45" s="21" t="s">
        <v>29</v>
      </c>
      <c r="I45" s="22">
        <v>491400</v>
      </c>
      <c r="J45" s="24"/>
      <c r="K45" s="39"/>
    </row>
    <row r="46" spans="1:11" s="23" customFormat="1" ht="21.75" customHeight="1" x14ac:dyDescent="0.25">
      <c r="A46" s="17">
        <v>40</v>
      </c>
      <c r="B46" s="18" t="s">
        <v>8</v>
      </c>
      <c r="C46" s="19" t="s">
        <v>119</v>
      </c>
      <c r="D46" s="19"/>
      <c r="E46" s="19"/>
      <c r="F46" s="25" t="s">
        <v>120</v>
      </c>
      <c r="G46" s="20" t="s">
        <v>121</v>
      </c>
      <c r="H46" s="21" t="s">
        <v>29</v>
      </c>
      <c r="I46" s="22">
        <v>491400</v>
      </c>
      <c r="J46" s="24"/>
      <c r="K46" s="39"/>
    </row>
    <row r="47" spans="1:11" s="23" customFormat="1" ht="21.75" customHeight="1" x14ac:dyDescent="0.25">
      <c r="A47" s="17">
        <v>41</v>
      </c>
      <c r="B47" s="18" t="s">
        <v>35</v>
      </c>
      <c r="C47" s="19" t="s">
        <v>36</v>
      </c>
      <c r="D47" s="19"/>
      <c r="E47" s="19"/>
      <c r="F47" s="25" t="s">
        <v>37</v>
      </c>
      <c r="G47" s="20" t="s">
        <v>38</v>
      </c>
      <c r="H47" s="21" t="s">
        <v>29</v>
      </c>
      <c r="I47" s="22">
        <v>491400</v>
      </c>
      <c r="J47" s="24"/>
      <c r="K47" s="39"/>
    </row>
    <row r="48" spans="1:11" s="23" customFormat="1" ht="21.75" customHeight="1" x14ac:dyDescent="0.25">
      <c r="A48" s="17">
        <v>42</v>
      </c>
      <c r="B48" s="18" t="s">
        <v>84</v>
      </c>
      <c r="C48" s="19" t="s">
        <v>85</v>
      </c>
      <c r="D48" s="19"/>
      <c r="E48" s="19"/>
      <c r="F48" s="25" t="s">
        <v>86</v>
      </c>
      <c r="G48" s="20" t="s">
        <v>38</v>
      </c>
      <c r="H48" s="21" t="s">
        <v>29</v>
      </c>
      <c r="I48" s="22">
        <v>491400</v>
      </c>
      <c r="J48" s="24"/>
      <c r="K48" s="39"/>
    </row>
    <row r="49" spans="1:11" s="23" customFormat="1" ht="21.75" customHeight="1" x14ac:dyDescent="0.25">
      <c r="A49" s="17">
        <v>43</v>
      </c>
      <c r="B49" s="18" t="s">
        <v>39</v>
      </c>
      <c r="C49" s="19" t="s">
        <v>40</v>
      </c>
      <c r="D49" s="19"/>
      <c r="E49" s="19"/>
      <c r="F49" s="25" t="s">
        <v>41</v>
      </c>
      <c r="G49" s="20" t="s">
        <v>42</v>
      </c>
      <c r="H49" s="21" t="s">
        <v>43</v>
      </c>
      <c r="I49" s="22">
        <v>491400</v>
      </c>
      <c r="J49" s="24"/>
      <c r="K49" s="39" t="s">
        <v>44</v>
      </c>
    </row>
    <row r="50" spans="1:11" s="23" customFormat="1" ht="21.75" customHeight="1" x14ac:dyDescent="0.25">
      <c r="A50" s="17">
        <v>44</v>
      </c>
      <c r="B50" s="18" t="s">
        <v>68</v>
      </c>
      <c r="C50" s="19" t="s">
        <v>69</v>
      </c>
      <c r="D50" s="19"/>
      <c r="E50" s="19"/>
      <c r="F50" s="25" t="s">
        <v>70</v>
      </c>
      <c r="G50" s="20" t="s">
        <v>71</v>
      </c>
      <c r="H50" s="21" t="s">
        <v>72</v>
      </c>
      <c r="I50" s="22">
        <v>491400</v>
      </c>
      <c r="J50" s="24"/>
      <c r="K50" s="39"/>
    </row>
    <row r="51" spans="1:11" s="23" customFormat="1" ht="21.75" customHeight="1" x14ac:dyDescent="0.25">
      <c r="A51" s="17">
        <v>45</v>
      </c>
      <c r="B51" s="18" t="s">
        <v>50</v>
      </c>
      <c r="C51" s="19" t="s">
        <v>168</v>
      </c>
      <c r="D51" s="19"/>
      <c r="E51" s="19"/>
      <c r="F51" s="25" t="s">
        <v>169</v>
      </c>
      <c r="G51" s="20" t="s">
        <v>112</v>
      </c>
      <c r="H51" s="21" t="s">
        <v>34</v>
      </c>
      <c r="I51" s="22">
        <v>491400</v>
      </c>
      <c r="J51" s="24"/>
      <c r="K51" s="39"/>
    </row>
    <row r="52" spans="1:11" s="23" customFormat="1" ht="21.75" customHeight="1" x14ac:dyDescent="0.25">
      <c r="A52" s="17">
        <v>46</v>
      </c>
      <c r="B52" s="18" t="s">
        <v>109</v>
      </c>
      <c r="C52" s="19" t="s">
        <v>110</v>
      </c>
      <c r="D52" s="19"/>
      <c r="E52" s="19"/>
      <c r="F52" s="25" t="s">
        <v>111</v>
      </c>
      <c r="G52" s="20" t="s">
        <v>112</v>
      </c>
      <c r="H52" s="21" t="s">
        <v>72</v>
      </c>
      <c r="I52" s="22">
        <v>491400</v>
      </c>
      <c r="J52" s="24"/>
      <c r="K52" s="39" t="s">
        <v>114</v>
      </c>
    </row>
    <row r="53" spans="1:11" s="23" customFormat="1" ht="21.75" customHeight="1" x14ac:dyDescent="0.25">
      <c r="A53" s="17">
        <v>47</v>
      </c>
      <c r="B53" s="18" t="s">
        <v>174</v>
      </c>
      <c r="C53" s="19" t="s">
        <v>139</v>
      </c>
      <c r="D53" s="19"/>
      <c r="E53" s="19"/>
      <c r="F53" s="25" t="s">
        <v>175</v>
      </c>
      <c r="G53" s="20" t="s">
        <v>176</v>
      </c>
      <c r="H53" s="21" t="s">
        <v>34</v>
      </c>
      <c r="I53" s="22">
        <v>491400</v>
      </c>
      <c r="J53" s="24"/>
      <c r="K53" s="39"/>
    </row>
    <row r="54" spans="1:11" s="23" customFormat="1" ht="21.75" customHeight="1" x14ac:dyDescent="0.25">
      <c r="A54" s="17">
        <v>48</v>
      </c>
      <c r="B54" s="18" t="s">
        <v>157</v>
      </c>
      <c r="C54" s="19" t="s">
        <v>158</v>
      </c>
      <c r="D54" s="19"/>
      <c r="E54" s="19"/>
      <c r="F54" s="25" t="s">
        <v>159</v>
      </c>
      <c r="G54" s="20" t="s">
        <v>160</v>
      </c>
      <c r="H54" s="21" t="s">
        <v>29</v>
      </c>
      <c r="I54" s="22">
        <v>491400</v>
      </c>
      <c r="J54" s="24"/>
      <c r="K54" s="39"/>
    </row>
    <row r="55" spans="1:11" s="23" customFormat="1" ht="21.75" customHeight="1" x14ac:dyDescent="0.25">
      <c r="A55" s="17">
        <v>49</v>
      </c>
      <c r="B55" s="18" t="s">
        <v>96</v>
      </c>
      <c r="C55" s="19" t="s">
        <v>95</v>
      </c>
      <c r="D55" s="19"/>
      <c r="E55" s="19"/>
      <c r="F55" s="25" t="s">
        <v>97</v>
      </c>
      <c r="G55" s="20" t="s">
        <v>98</v>
      </c>
      <c r="H55" s="21" t="s">
        <v>43</v>
      </c>
      <c r="I55" s="22">
        <v>491400</v>
      </c>
      <c r="J55" s="24"/>
      <c r="K55" s="39" t="s">
        <v>44</v>
      </c>
    </row>
    <row r="56" spans="1:11" s="23" customFormat="1" ht="21.75" customHeight="1" x14ac:dyDescent="0.25">
      <c r="A56" s="17">
        <v>50</v>
      </c>
      <c r="B56" s="18" t="s">
        <v>206</v>
      </c>
      <c r="C56" s="19" t="s">
        <v>207</v>
      </c>
      <c r="D56" s="19"/>
      <c r="E56" s="19"/>
      <c r="F56" s="25" t="s">
        <v>208</v>
      </c>
      <c r="G56" s="20" t="s">
        <v>98</v>
      </c>
      <c r="H56" s="21" t="s">
        <v>29</v>
      </c>
      <c r="I56" s="22">
        <v>491400</v>
      </c>
      <c r="J56" s="24"/>
      <c r="K56" s="39"/>
    </row>
    <row r="57" spans="1:11" s="23" customFormat="1" ht="21.75" customHeight="1" x14ac:dyDescent="0.25">
      <c r="A57" s="17">
        <v>51</v>
      </c>
      <c r="B57" s="18" t="s">
        <v>125</v>
      </c>
      <c r="C57" s="19" t="s">
        <v>126</v>
      </c>
      <c r="D57" s="19"/>
      <c r="E57" s="19"/>
      <c r="F57" s="25" t="s">
        <v>127</v>
      </c>
      <c r="G57" s="20" t="s">
        <v>128</v>
      </c>
      <c r="H57" s="21" t="s">
        <v>29</v>
      </c>
      <c r="I57" s="22">
        <v>491400</v>
      </c>
      <c r="J57" s="24"/>
      <c r="K57" s="39"/>
    </row>
    <row r="58" spans="1:11" s="23" customFormat="1" ht="21.75" customHeight="1" x14ac:dyDescent="0.25">
      <c r="A58" s="17">
        <v>52</v>
      </c>
      <c r="B58" s="18" t="s">
        <v>129</v>
      </c>
      <c r="C58" s="19" t="s">
        <v>130</v>
      </c>
      <c r="D58" s="19"/>
      <c r="E58" s="19"/>
      <c r="F58" s="25" t="s">
        <v>131</v>
      </c>
      <c r="G58" s="20" t="s">
        <v>132</v>
      </c>
      <c r="H58" s="21" t="s">
        <v>49</v>
      </c>
      <c r="I58" s="22">
        <v>491400</v>
      </c>
      <c r="J58" s="24"/>
      <c r="K58" s="39"/>
    </row>
    <row r="59" spans="1:11" s="23" customFormat="1" ht="21.75" customHeight="1" x14ac:dyDescent="0.25">
      <c r="A59" s="17">
        <v>53</v>
      </c>
      <c r="B59" s="18" t="s">
        <v>138</v>
      </c>
      <c r="C59" s="19" t="s">
        <v>139</v>
      </c>
      <c r="D59" s="19"/>
      <c r="E59" s="19"/>
      <c r="F59" s="25" t="s">
        <v>140</v>
      </c>
      <c r="G59" s="20" t="s">
        <v>80</v>
      </c>
      <c r="H59" s="21" t="s">
        <v>43</v>
      </c>
      <c r="I59" s="22">
        <v>491400</v>
      </c>
      <c r="J59" s="24"/>
      <c r="K59" s="39" t="s">
        <v>141</v>
      </c>
    </row>
    <row r="60" spans="1:11" s="23" customFormat="1" ht="21.75" customHeight="1" x14ac:dyDescent="0.25">
      <c r="A60" s="17">
        <v>54</v>
      </c>
      <c r="B60" s="18" t="s">
        <v>77</v>
      </c>
      <c r="C60" s="19" t="s">
        <v>78</v>
      </c>
      <c r="D60" s="19"/>
      <c r="E60" s="19"/>
      <c r="F60" s="25" t="s">
        <v>79</v>
      </c>
      <c r="G60" s="20" t="s">
        <v>80</v>
      </c>
      <c r="H60" s="21" t="s">
        <v>34</v>
      </c>
      <c r="I60" s="22">
        <v>491400</v>
      </c>
      <c r="J60" s="24"/>
      <c r="K60" s="39"/>
    </row>
    <row r="61" spans="1:11" s="23" customFormat="1" ht="21.75" customHeight="1" x14ac:dyDescent="0.25">
      <c r="A61" s="17">
        <v>55</v>
      </c>
      <c r="B61" s="18" t="s">
        <v>25</v>
      </c>
      <c r="C61" s="19" t="s">
        <v>26</v>
      </c>
      <c r="D61" s="19"/>
      <c r="E61" s="19"/>
      <c r="F61" s="25" t="s">
        <v>27</v>
      </c>
      <c r="G61" s="20" t="s">
        <v>28</v>
      </c>
      <c r="H61" s="21" t="s">
        <v>29</v>
      </c>
      <c r="I61" s="22">
        <v>491400</v>
      </c>
      <c r="J61" s="24"/>
      <c r="K61" s="39"/>
    </row>
    <row r="62" spans="1:11" s="23" customFormat="1" ht="21.75" customHeight="1" x14ac:dyDescent="0.25">
      <c r="A62" s="17">
        <v>56</v>
      </c>
      <c r="B62" s="18" t="s">
        <v>45</v>
      </c>
      <c r="C62" s="19" t="s">
        <v>46</v>
      </c>
      <c r="D62" s="19"/>
      <c r="E62" s="19"/>
      <c r="F62" s="25" t="s">
        <v>47</v>
      </c>
      <c r="G62" s="20" t="s">
        <v>48</v>
      </c>
      <c r="H62" s="21" t="s">
        <v>49</v>
      </c>
      <c r="I62" s="22">
        <v>491400</v>
      </c>
      <c r="J62" s="24"/>
      <c r="K62" s="39"/>
    </row>
    <row r="63" spans="1:11" s="23" customFormat="1" ht="21.75" customHeight="1" x14ac:dyDescent="0.25">
      <c r="A63" s="17">
        <v>57</v>
      </c>
      <c r="B63" s="18" t="s">
        <v>213</v>
      </c>
      <c r="C63" s="19" t="s">
        <v>149</v>
      </c>
      <c r="D63" s="19"/>
      <c r="E63" s="19"/>
      <c r="F63" s="25" t="s">
        <v>214</v>
      </c>
      <c r="G63" s="20" t="s">
        <v>215</v>
      </c>
      <c r="H63" s="21"/>
      <c r="I63" s="22">
        <v>491400</v>
      </c>
      <c r="J63" s="24"/>
      <c r="K63" s="39" t="s">
        <v>216</v>
      </c>
    </row>
    <row r="64" spans="1:11" s="23" customFormat="1" ht="21.75" customHeight="1" x14ac:dyDescent="0.25">
      <c r="A64" s="17">
        <v>58</v>
      </c>
      <c r="B64" s="18" t="s">
        <v>102</v>
      </c>
      <c r="C64" s="19" t="s">
        <v>145</v>
      </c>
      <c r="D64" s="19"/>
      <c r="E64" s="19"/>
      <c r="F64" s="25" t="s">
        <v>146</v>
      </c>
      <c r="G64" s="20" t="s">
        <v>147</v>
      </c>
      <c r="H64" s="21" t="s">
        <v>43</v>
      </c>
      <c r="I64" s="22">
        <v>491400</v>
      </c>
      <c r="J64" s="24"/>
      <c r="K64" s="39" t="s">
        <v>148</v>
      </c>
    </row>
    <row r="65" spans="1:11" s="30" customFormat="1" ht="24" customHeight="1" x14ac:dyDescent="0.25">
      <c r="A65" s="51" t="s">
        <v>9</v>
      </c>
      <c r="B65" s="52"/>
      <c r="C65" s="52"/>
      <c r="D65" s="26"/>
      <c r="E65" s="26"/>
      <c r="F65" s="43" t="str">
        <f>A64 &amp;" HS-SV"</f>
        <v>58 HS-SV</v>
      </c>
      <c r="G65" s="27"/>
      <c r="H65" s="28"/>
      <c r="I65" s="29">
        <f>SUM(I7:I64)</f>
        <v>28501200</v>
      </c>
      <c r="J65" s="24"/>
      <c r="K65" s="29"/>
    </row>
    <row r="66" spans="1:11" s="30" customFormat="1" ht="30" customHeight="1" x14ac:dyDescent="0.25">
      <c r="A66" s="44" t="s">
        <v>240</v>
      </c>
      <c r="B66" s="45"/>
      <c r="C66" s="45"/>
      <c r="D66" s="45"/>
      <c r="E66" s="45"/>
      <c r="F66" s="45"/>
      <c r="G66" s="45"/>
      <c r="H66" s="45"/>
      <c r="I66" s="45"/>
      <c r="J66" s="45"/>
      <c r="K66" s="46"/>
    </row>
    <row r="67" spans="1:11" s="32" customFormat="1" ht="15.75" x14ac:dyDescent="0.25">
      <c r="A67" s="31"/>
      <c r="F67" s="31"/>
      <c r="H67" s="31"/>
      <c r="J67" s="55" t="s">
        <v>241</v>
      </c>
      <c r="K67" s="55"/>
    </row>
    <row r="68" spans="1:11" s="34" customFormat="1" ht="15.75" x14ac:dyDescent="0.25">
      <c r="A68" s="53" t="s">
        <v>10</v>
      </c>
      <c r="B68" s="53"/>
      <c r="C68" s="53"/>
      <c r="D68" s="33"/>
      <c r="E68" s="33"/>
      <c r="F68" s="33"/>
      <c r="G68" s="53" t="s">
        <v>11</v>
      </c>
      <c r="H68" s="53"/>
      <c r="I68" s="33"/>
      <c r="J68" s="53" t="s">
        <v>12</v>
      </c>
      <c r="K68" s="53"/>
    </row>
    <row r="69" spans="1:11" s="32" customFormat="1" ht="15.75" x14ac:dyDescent="0.25">
      <c r="F69" s="31"/>
      <c r="H69" s="31"/>
      <c r="I69" s="31"/>
      <c r="K69" s="9"/>
    </row>
    <row r="70" spans="1:11" s="32" customFormat="1" ht="15.75" x14ac:dyDescent="0.25">
      <c r="F70" s="31"/>
      <c r="H70" s="31"/>
      <c r="I70" s="31"/>
      <c r="K70" s="9"/>
    </row>
    <row r="71" spans="1:11" s="32" customFormat="1" ht="15.75" x14ac:dyDescent="0.25">
      <c r="F71" s="31"/>
      <c r="H71" s="31"/>
      <c r="I71" s="31"/>
      <c r="K71" s="9"/>
    </row>
    <row r="72" spans="1:11" s="32" customFormat="1" ht="15.75" x14ac:dyDescent="0.25">
      <c r="F72" s="31"/>
      <c r="H72" s="31"/>
      <c r="I72" s="31"/>
      <c r="K72" s="9"/>
    </row>
    <row r="73" spans="1:11" s="32" customFormat="1" ht="15.75" x14ac:dyDescent="0.25">
      <c r="F73" s="31"/>
      <c r="H73" s="31"/>
      <c r="I73" s="31"/>
      <c r="K73" s="9"/>
    </row>
    <row r="74" spans="1:11" s="32" customFormat="1" ht="15.75" x14ac:dyDescent="0.25">
      <c r="F74" s="31"/>
      <c r="H74" s="31"/>
      <c r="I74" s="31"/>
      <c r="K74" s="9"/>
    </row>
    <row r="75" spans="1:11" s="32" customFormat="1" ht="15.75" x14ac:dyDescent="0.25">
      <c r="A75" s="54"/>
      <c r="B75" s="54"/>
      <c r="C75" s="54"/>
      <c r="D75" s="54"/>
      <c r="E75" s="54"/>
      <c r="F75" s="54"/>
      <c r="G75" s="54"/>
      <c r="H75" s="54"/>
      <c r="I75" s="31"/>
      <c r="J75" s="31"/>
      <c r="K75" s="35"/>
    </row>
    <row r="76" spans="1:11" s="32" customFormat="1" ht="15.75" x14ac:dyDescent="0.25">
      <c r="A76" s="31"/>
      <c r="F76" s="31"/>
      <c r="H76" s="31"/>
      <c r="I76" s="36"/>
      <c r="K76" s="9"/>
    </row>
  </sheetData>
  <sortState ref="A7:K64">
    <sortCondition ref="G7:G64"/>
    <sortCondition ref="C7:C64"/>
    <sortCondition ref="B7:B64"/>
  </sortState>
  <mergeCells count="16">
    <mergeCell ref="J67:K67"/>
    <mergeCell ref="A68:C68"/>
    <mergeCell ref="G68:H68"/>
    <mergeCell ref="J68:K68"/>
    <mergeCell ref="A75:B75"/>
    <mergeCell ref="C75:H75"/>
    <mergeCell ref="A66:K66"/>
    <mergeCell ref="A2:C2"/>
    <mergeCell ref="A3:C3"/>
    <mergeCell ref="A1:C1"/>
    <mergeCell ref="H3:K3"/>
    <mergeCell ref="H1:K1"/>
    <mergeCell ref="H2:K2"/>
    <mergeCell ref="A5:K5"/>
    <mergeCell ref="B6:C6"/>
    <mergeCell ref="A65:C65"/>
  </mergeCells>
  <pageMargins left="0.4" right="0.17" top="0.51" bottom="0.49" header="0.23" footer="0.3"/>
  <pageSetup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13" workbookViewId="0">
      <selection activeCell="M19" sqref="M19"/>
    </sheetView>
  </sheetViews>
  <sheetFormatPr defaultRowHeight="15" x14ac:dyDescent="0.25"/>
  <cols>
    <col min="1" max="1" width="6.5703125" style="37" customWidth="1"/>
    <col min="2" max="2" width="23.42578125" style="8" customWidth="1"/>
    <col min="3" max="3" width="8.5703125" style="8" customWidth="1"/>
    <col min="4" max="4" width="13.5703125" style="8" hidden="1" customWidth="1"/>
    <col min="5" max="5" width="16.28515625" style="8" hidden="1" customWidth="1"/>
    <col min="6" max="6" width="11.140625" style="37" customWidth="1"/>
    <col min="7" max="7" width="15.5703125" style="8" bestFit="1" customWidth="1"/>
    <col min="8" max="8" width="17.28515625" style="37" customWidth="1"/>
    <col min="9" max="9" width="12.7109375" style="7" bestFit="1" customWidth="1"/>
    <col min="10" max="10" width="19.28515625" style="8" customWidth="1"/>
    <col min="11" max="11" width="17.28515625" style="9" customWidth="1"/>
    <col min="12" max="16384" width="9.140625" style="8"/>
  </cols>
  <sheetData>
    <row r="1" spans="1:11" s="1" customFormat="1" x14ac:dyDescent="0.2">
      <c r="A1" s="47" t="s">
        <v>13</v>
      </c>
      <c r="B1" s="47"/>
      <c r="C1" s="47"/>
      <c r="F1" s="2"/>
      <c r="H1" s="48" t="s">
        <v>0</v>
      </c>
      <c r="I1" s="48"/>
      <c r="J1" s="48"/>
      <c r="K1" s="48"/>
    </row>
    <row r="2" spans="1:11" s="3" customFormat="1" ht="17.25" customHeight="1" x14ac:dyDescent="0.2">
      <c r="A2" s="47" t="s">
        <v>14</v>
      </c>
      <c r="B2" s="47"/>
      <c r="C2" s="47"/>
      <c r="F2" s="4"/>
      <c r="H2" s="49" t="s">
        <v>1</v>
      </c>
      <c r="I2" s="49"/>
      <c r="J2" s="49"/>
      <c r="K2" s="49"/>
    </row>
    <row r="3" spans="1:11" s="3" customFormat="1" ht="19.5" customHeight="1" x14ac:dyDescent="0.2">
      <c r="A3" s="47" t="s">
        <v>15</v>
      </c>
      <c r="B3" s="47"/>
      <c r="C3" s="47"/>
      <c r="F3" s="4"/>
      <c r="H3" s="48"/>
      <c r="I3" s="48"/>
      <c r="J3" s="48"/>
      <c r="K3" s="48"/>
    </row>
    <row r="4" spans="1:11" ht="10.5" customHeight="1" x14ac:dyDescent="0.25">
      <c r="A4" s="5"/>
      <c r="B4" s="6"/>
      <c r="C4" s="6"/>
      <c r="D4" s="6"/>
      <c r="E4" s="6"/>
      <c r="F4" s="5"/>
      <c r="G4" s="6"/>
      <c r="H4" s="5"/>
    </row>
    <row r="5" spans="1:11" s="10" customFormat="1" ht="57.75" customHeight="1" x14ac:dyDescent="0.25">
      <c r="A5" s="50" t="s">
        <v>113</v>
      </c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1" s="16" customFormat="1" ht="45.75" customHeight="1" x14ac:dyDescent="0.25">
      <c r="A6" s="11" t="s">
        <v>2</v>
      </c>
      <c r="B6" s="44" t="s">
        <v>3</v>
      </c>
      <c r="C6" s="46"/>
      <c r="D6" s="12" t="s">
        <v>4</v>
      </c>
      <c r="E6" s="12" t="s">
        <v>5</v>
      </c>
      <c r="F6" s="13" t="s">
        <v>16</v>
      </c>
      <c r="G6" s="41" t="s">
        <v>6</v>
      </c>
      <c r="H6" s="13" t="s">
        <v>21</v>
      </c>
      <c r="I6" s="15" t="s">
        <v>23</v>
      </c>
      <c r="J6" s="11" t="s">
        <v>7</v>
      </c>
      <c r="K6" s="38" t="s">
        <v>24</v>
      </c>
    </row>
    <row r="7" spans="1:11" s="23" customFormat="1" ht="34.5" customHeight="1" x14ac:dyDescent="0.25">
      <c r="A7" s="17">
        <v>1</v>
      </c>
      <c r="B7" s="18" t="s">
        <v>8</v>
      </c>
      <c r="C7" s="19" t="s">
        <v>36</v>
      </c>
      <c r="D7" s="19"/>
      <c r="E7" s="19"/>
      <c r="F7" s="25" t="s">
        <v>248</v>
      </c>
      <c r="G7" s="20" t="s">
        <v>33</v>
      </c>
      <c r="H7" s="21" t="s">
        <v>43</v>
      </c>
      <c r="I7" s="22">
        <v>491400</v>
      </c>
      <c r="J7" s="24"/>
      <c r="K7" s="39" t="s">
        <v>44</v>
      </c>
    </row>
    <row r="8" spans="1:11" s="23" customFormat="1" ht="34.5" customHeight="1" x14ac:dyDescent="0.25">
      <c r="A8" s="17">
        <v>2</v>
      </c>
      <c r="B8" s="18" t="s">
        <v>249</v>
      </c>
      <c r="C8" s="19" t="s">
        <v>40</v>
      </c>
      <c r="D8" s="19"/>
      <c r="E8" s="19"/>
      <c r="F8" s="25" t="s">
        <v>250</v>
      </c>
      <c r="G8" s="20" t="s">
        <v>251</v>
      </c>
      <c r="H8" s="21" t="s">
        <v>29</v>
      </c>
      <c r="I8" s="22">
        <v>491400</v>
      </c>
      <c r="J8" s="24"/>
      <c r="K8" s="39"/>
    </row>
    <row r="9" spans="1:11" s="23" customFormat="1" ht="34.5" customHeight="1" x14ac:dyDescent="0.25">
      <c r="A9" s="17">
        <v>3</v>
      </c>
      <c r="B9" s="18" t="s">
        <v>270</v>
      </c>
      <c r="C9" s="19" t="s">
        <v>271</v>
      </c>
      <c r="D9" s="19"/>
      <c r="E9" s="19"/>
      <c r="F9" s="25" t="s">
        <v>272</v>
      </c>
      <c r="G9" s="20" t="s">
        <v>58</v>
      </c>
      <c r="H9" s="21" t="s">
        <v>29</v>
      </c>
      <c r="I9" s="22">
        <v>491400</v>
      </c>
      <c r="J9" s="24"/>
      <c r="K9" s="39"/>
    </row>
    <row r="10" spans="1:11" s="23" customFormat="1" ht="34.5" customHeight="1" x14ac:dyDescent="0.25">
      <c r="A10" s="17">
        <v>4</v>
      </c>
      <c r="B10" s="18" t="s">
        <v>273</v>
      </c>
      <c r="C10" s="19" t="s">
        <v>274</v>
      </c>
      <c r="D10" s="19"/>
      <c r="E10" s="19"/>
      <c r="F10" s="25" t="s">
        <v>275</v>
      </c>
      <c r="G10" s="20" t="s">
        <v>183</v>
      </c>
      <c r="H10" s="21" t="s">
        <v>49</v>
      </c>
      <c r="I10" s="22">
        <v>491400</v>
      </c>
      <c r="J10" s="24"/>
      <c r="K10" s="39"/>
    </row>
    <row r="11" spans="1:11" s="23" customFormat="1" ht="34.5" customHeight="1" x14ac:dyDescent="0.25">
      <c r="A11" s="17">
        <v>5</v>
      </c>
      <c r="B11" s="18" t="s">
        <v>282</v>
      </c>
      <c r="C11" s="19" t="s">
        <v>283</v>
      </c>
      <c r="D11" s="19"/>
      <c r="E11" s="19"/>
      <c r="F11" s="25" t="s">
        <v>284</v>
      </c>
      <c r="G11" s="20" t="s">
        <v>232</v>
      </c>
      <c r="H11" s="21" t="s">
        <v>54</v>
      </c>
      <c r="I11" s="22">
        <v>491400</v>
      </c>
      <c r="J11" s="24"/>
      <c r="K11" s="39" t="s">
        <v>285</v>
      </c>
    </row>
    <row r="12" spans="1:11" s="23" customFormat="1" ht="34.5" customHeight="1" x14ac:dyDescent="0.25">
      <c r="A12" s="17">
        <v>6</v>
      </c>
      <c r="B12" s="18" t="s">
        <v>87</v>
      </c>
      <c r="C12" s="19" t="s">
        <v>40</v>
      </c>
      <c r="D12" s="19"/>
      <c r="E12" s="19"/>
      <c r="F12" s="25" t="s">
        <v>276</v>
      </c>
      <c r="G12" s="20" t="s">
        <v>277</v>
      </c>
      <c r="H12" s="21" t="s">
        <v>34</v>
      </c>
      <c r="I12" s="22">
        <v>491400</v>
      </c>
      <c r="J12" s="24"/>
      <c r="K12" s="39"/>
    </row>
    <row r="13" spans="1:11" s="23" customFormat="1" ht="34.5" customHeight="1" x14ac:dyDescent="0.25">
      <c r="A13" s="17">
        <v>7</v>
      </c>
      <c r="B13" s="18" t="s">
        <v>278</v>
      </c>
      <c r="C13" s="19" t="s">
        <v>200</v>
      </c>
      <c r="D13" s="19"/>
      <c r="E13" s="19"/>
      <c r="F13" s="25" t="s">
        <v>279</v>
      </c>
      <c r="G13" s="20" t="s">
        <v>205</v>
      </c>
      <c r="H13" s="21" t="s">
        <v>280</v>
      </c>
      <c r="I13" s="22">
        <v>491400</v>
      </c>
      <c r="J13" s="24"/>
      <c r="K13" s="24" t="s">
        <v>281</v>
      </c>
    </row>
    <row r="14" spans="1:11" s="23" customFormat="1" ht="34.5" customHeight="1" x14ac:dyDescent="0.25">
      <c r="A14" s="17">
        <v>8</v>
      </c>
      <c r="B14" s="18" t="s">
        <v>263</v>
      </c>
      <c r="C14" s="19" t="s">
        <v>264</v>
      </c>
      <c r="D14" s="19"/>
      <c r="E14" s="19"/>
      <c r="F14" s="25" t="s">
        <v>265</v>
      </c>
      <c r="G14" s="20" t="s">
        <v>212</v>
      </c>
      <c r="H14" s="21" t="s">
        <v>29</v>
      </c>
      <c r="I14" s="22">
        <v>491400</v>
      </c>
      <c r="J14" s="24"/>
      <c r="K14" s="39"/>
    </row>
    <row r="15" spans="1:11" s="23" customFormat="1" ht="34.5" customHeight="1" x14ac:dyDescent="0.25">
      <c r="A15" s="17">
        <v>9</v>
      </c>
      <c r="B15" s="18" t="s">
        <v>260</v>
      </c>
      <c r="C15" s="19" t="s">
        <v>139</v>
      </c>
      <c r="D15" s="19"/>
      <c r="E15" s="19"/>
      <c r="F15" s="25" t="s">
        <v>261</v>
      </c>
      <c r="G15" s="20" t="s">
        <v>262</v>
      </c>
      <c r="H15" s="21" t="s">
        <v>43</v>
      </c>
      <c r="I15" s="22">
        <v>491400</v>
      </c>
      <c r="J15" s="24"/>
      <c r="K15" s="39" t="s">
        <v>62</v>
      </c>
    </row>
    <row r="16" spans="1:11" s="23" customFormat="1" ht="34.5" customHeight="1" x14ac:dyDescent="0.25">
      <c r="A16" s="17">
        <v>10</v>
      </c>
      <c r="B16" s="18" t="s">
        <v>266</v>
      </c>
      <c r="C16" s="19" t="s">
        <v>267</v>
      </c>
      <c r="D16" s="19"/>
      <c r="E16" s="19"/>
      <c r="F16" s="25" t="s">
        <v>268</v>
      </c>
      <c r="G16" s="20" t="s">
        <v>132</v>
      </c>
      <c r="H16" s="21" t="s">
        <v>43</v>
      </c>
      <c r="I16" s="22">
        <v>491400</v>
      </c>
      <c r="J16" s="24"/>
      <c r="K16" s="39" t="s">
        <v>269</v>
      </c>
    </row>
    <row r="17" spans="1:11" s="23" customFormat="1" ht="34.5" customHeight="1" x14ac:dyDescent="0.25">
      <c r="A17" s="17">
        <v>11</v>
      </c>
      <c r="B17" s="18" t="s">
        <v>252</v>
      </c>
      <c r="C17" s="19" t="s">
        <v>253</v>
      </c>
      <c r="D17" s="19"/>
      <c r="E17" s="19"/>
      <c r="F17" s="25" t="s">
        <v>254</v>
      </c>
      <c r="G17" s="20" t="s">
        <v>80</v>
      </c>
      <c r="H17" s="21" t="s">
        <v>29</v>
      </c>
      <c r="I17" s="22">
        <v>491400</v>
      </c>
      <c r="J17" s="24"/>
      <c r="K17" s="39"/>
    </row>
    <row r="18" spans="1:11" s="23" customFormat="1" ht="34.5" customHeight="1" x14ac:dyDescent="0.25">
      <c r="A18" s="17">
        <v>12</v>
      </c>
      <c r="B18" s="18" t="s">
        <v>242</v>
      </c>
      <c r="C18" s="19" t="s">
        <v>243</v>
      </c>
      <c r="D18" s="19"/>
      <c r="E18" s="19"/>
      <c r="F18" s="25" t="s">
        <v>244</v>
      </c>
      <c r="G18" s="20" t="s">
        <v>245</v>
      </c>
      <c r="H18" s="21" t="s">
        <v>43</v>
      </c>
      <c r="I18" s="22">
        <v>491400</v>
      </c>
      <c r="J18" s="24"/>
      <c r="K18" s="39" t="s">
        <v>246</v>
      </c>
    </row>
    <row r="19" spans="1:11" s="23" customFormat="1" ht="34.5" customHeight="1" x14ac:dyDescent="0.25">
      <c r="A19" s="17">
        <v>13</v>
      </c>
      <c r="B19" s="18" t="s">
        <v>255</v>
      </c>
      <c r="C19" s="19" t="s">
        <v>256</v>
      </c>
      <c r="D19" s="19"/>
      <c r="E19" s="19"/>
      <c r="F19" s="25" t="s">
        <v>257</v>
      </c>
      <c r="G19" s="20" t="s">
        <v>258</v>
      </c>
      <c r="H19" s="21" t="s">
        <v>43</v>
      </c>
      <c r="I19" s="22">
        <v>491400</v>
      </c>
      <c r="J19" s="24"/>
      <c r="K19" s="39" t="s">
        <v>259</v>
      </c>
    </row>
    <row r="20" spans="1:11" s="23" customFormat="1" ht="34.5" customHeight="1" x14ac:dyDescent="0.25">
      <c r="A20" s="17">
        <v>14</v>
      </c>
      <c r="B20" s="18" t="s">
        <v>181</v>
      </c>
      <c r="C20" s="19" t="s">
        <v>95</v>
      </c>
      <c r="D20" s="19"/>
      <c r="E20" s="19"/>
      <c r="F20" s="25" t="s">
        <v>247</v>
      </c>
      <c r="G20" s="20" t="s">
        <v>147</v>
      </c>
      <c r="H20" s="21" t="s">
        <v>29</v>
      </c>
      <c r="I20" s="22">
        <v>491400</v>
      </c>
      <c r="J20" s="24"/>
      <c r="K20" s="39"/>
    </row>
    <row r="21" spans="1:11" s="30" customFormat="1" ht="24" customHeight="1" x14ac:dyDescent="0.25">
      <c r="A21" s="51" t="s">
        <v>9</v>
      </c>
      <c r="B21" s="52"/>
      <c r="C21" s="52"/>
      <c r="D21" s="42"/>
      <c r="E21" s="42"/>
      <c r="F21" s="43">
        <f>A20</f>
        <v>14</v>
      </c>
      <c r="G21" s="27"/>
      <c r="H21" s="28"/>
      <c r="I21" s="29">
        <f>SUM(I7:I20)</f>
        <v>6879600</v>
      </c>
      <c r="J21" s="24"/>
      <c r="K21" s="29"/>
    </row>
    <row r="22" spans="1:11" s="30" customFormat="1" ht="30" customHeight="1" x14ac:dyDescent="0.25">
      <c r="A22" s="44" t="s">
        <v>286</v>
      </c>
      <c r="B22" s="45"/>
      <c r="C22" s="45"/>
      <c r="D22" s="45"/>
      <c r="E22" s="45"/>
      <c r="F22" s="45"/>
      <c r="G22" s="45"/>
      <c r="H22" s="45"/>
      <c r="I22" s="45"/>
      <c r="J22" s="45"/>
      <c r="K22" s="46"/>
    </row>
    <row r="23" spans="1:11" s="32" customFormat="1" ht="15.75" x14ac:dyDescent="0.25">
      <c r="A23" s="40"/>
      <c r="F23" s="40"/>
      <c r="H23" s="40"/>
      <c r="J23" s="55" t="s">
        <v>287</v>
      </c>
      <c r="K23" s="55"/>
    </row>
    <row r="24" spans="1:11" s="34" customFormat="1" ht="15.75" x14ac:dyDescent="0.25">
      <c r="A24" s="53" t="s">
        <v>10</v>
      </c>
      <c r="B24" s="53"/>
      <c r="C24" s="53"/>
      <c r="D24" s="33"/>
      <c r="E24" s="33"/>
      <c r="F24" s="33"/>
      <c r="G24" s="53" t="s">
        <v>11</v>
      </c>
      <c r="H24" s="53"/>
      <c r="I24" s="33"/>
      <c r="J24" s="53" t="s">
        <v>12</v>
      </c>
      <c r="K24" s="53"/>
    </row>
    <row r="25" spans="1:11" s="32" customFormat="1" ht="15.75" x14ac:dyDescent="0.25">
      <c r="F25" s="40"/>
      <c r="H25" s="40"/>
      <c r="I25" s="40"/>
      <c r="K25" s="9"/>
    </row>
    <row r="26" spans="1:11" s="32" customFormat="1" ht="15.75" x14ac:dyDescent="0.25">
      <c r="F26" s="40"/>
      <c r="H26" s="40"/>
      <c r="I26" s="40"/>
      <c r="K26" s="9"/>
    </row>
    <row r="27" spans="1:11" s="32" customFormat="1" ht="15.75" x14ac:dyDescent="0.25">
      <c r="F27" s="40"/>
      <c r="H27" s="40"/>
      <c r="I27" s="40"/>
      <c r="K27" s="9"/>
    </row>
    <row r="28" spans="1:11" s="32" customFormat="1" ht="15.75" x14ac:dyDescent="0.25">
      <c r="F28" s="40"/>
      <c r="H28" s="40"/>
      <c r="I28" s="40"/>
      <c r="K28" s="9"/>
    </row>
    <row r="29" spans="1:11" s="32" customFormat="1" ht="15.75" x14ac:dyDescent="0.25">
      <c r="F29" s="40"/>
      <c r="H29" s="40"/>
      <c r="I29" s="40"/>
      <c r="K29" s="9"/>
    </row>
    <row r="30" spans="1:11" s="32" customFormat="1" ht="15.75" x14ac:dyDescent="0.25">
      <c r="F30" s="40"/>
      <c r="H30" s="40"/>
      <c r="I30" s="40"/>
      <c r="K30" s="9"/>
    </row>
    <row r="31" spans="1:11" s="32" customFormat="1" ht="15.75" x14ac:dyDescent="0.25">
      <c r="A31" s="54"/>
      <c r="B31" s="54"/>
      <c r="C31" s="54"/>
      <c r="D31" s="54"/>
      <c r="E31" s="54"/>
      <c r="F31" s="54"/>
      <c r="G31" s="54"/>
      <c r="H31" s="54"/>
      <c r="I31" s="40"/>
      <c r="J31" s="40"/>
      <c r="K31" s="35"/>
    </row>
    <row r="32" spans="1:11" s="32" customFormat="1" ht="15.75" x14ac:dyDescent="0.25">
      <c r="A32" s="40"/>
      <c r="F32" s="40"/>
      <c r="H32" s="40"/>
      <c r="I32" s="36"/>
      <c r="K32" s="9"/>
    </row>
  </sheetData>
  <sortState ref="A7:K20">
    <sortCondition ref="G7:G20"/>
    <sortCondition ref="C7:C20"/>
    <sortCondition ref="B7:B20"/>
  </sortState>
  <mergeCells count="16">
    <mergeCell ref="A31:B31"/>
    <mergeCell ref="C31:H31"/>
    <mergeCell ref="A5:K5"/>
    <mergeCell ref="B6:C6"/>
    <mergeCell ref="A21:C21"/>
    <mergeCell ref="A22:K22"/>
    <mergeCell ref="J23:K23"/>
    <mergeCell ref="A24:C24"/>
    <mergeCell ref="G24:H24"/>
    <mergeCell ref="J24:K24"/>
    <mergeCell ref="A1:C1"/>
    <mergeCell ref="H1:K1"/>
    <mergeCell ref="A2:C2"/>
    <mergeCell ref="H2:K2"/>
    <mergeCell ref="A3:C3"/>
    <mergeCell ref="H3:K3"/>
  </mergeCells>
  <pageMargins left="0.4" right="0.17" top="0.3" bottom="0.53" header="0.23" footer="0.2"/>
  <pageSetup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BHYT Đ1</vt:lpstr>
      <vt:lpstr>BHYT Đ2</vt:lpstr>
      <vt:lpstr>'BHYT Đ1'!Print_Titles</vt:lpstr>
      <vt:lpstr>'BHYT Đ2'!Print_Titles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2017-10-19T07:58:08Z</cp:lastPrinted>
  <dcterms:created xsi:type="dcterms:W3CDTF">2017-09-30T07:37:44Z</dcterms:created>
  <dcterms:modified xsi:type="dcterms:W3CDTF">2017-10-19T07:59:24Z</dcterms:modified>
</cp:coreProperties>
</file>